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90" yWindow="-240" windowWidth="19155" windowHeight="11325"/>
  </bookViews>
  <sheets>
    <sheet name="Cenová nabídka" sheetId="1" r:id="rId1"/>
  </sheets>
  <calcPr calcId="125725"/>
</workbook>
</file>

<file path=xl/calcChain.xml><?xml version="1.0" encoding="utf-8"?>
<calcChain xmlns="http://schemas.openxmlformats.org/spreadsheetml/2006/main">
  <c r="F79" i="1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D81" l="1"/>
</calcChain>
</file>

<file path=xl/sharedStrings.xml><?xml version="1.0" encoding="utf-8"?>
<sst xmlns="http://schemas.openxmlformats.org/spreadsheetml/2006/main" count="81" uniqueCount="81">
  <si>
    <t>Číslo položky</t>
  </si>
  <si>
    <t>Položka</t>
  </si>
  <si>
    <t>Počet ks</t>
  </si>
  <si>
    <t>Svěrák šířka čelisti min. 125 mm, délka upnutí  min.115 mm, hmotnost minimálně 19 kg, vratidlo s bezpečnostními koncovkami, upevnění k základní desce maticemi, z kvalitní oceli kalené na min. 40 HRC (např YORK)</t>
  </si>
  <si>
    <t>Svěrák přenosný řetězový s trojnožkou s odkládací deskou pro trubky od 1/8"do 6" (např. TRISTAND 460-6 I/8 - 6" EGO)</t>
  </si>
  <si>
    <t>Odřezávač ocelových trubek 1/8" až 2" (např Rothenberger)</t>
  </si>
  <si>
    <t>Sada nářadí elektromontážní v brašně (např. KENEDY) min.: penál, 7 ks šroubováků 1000 V + zkoušečka, 4 ks el. kleští  1000 V</t>
  </si>
  <si>
    <t>Kleště lisovací AKU na měď (např. REMS Mini-Pres) lisované spoje prům. 10-40mm</t>
  </si>
  <si>
    <t>Čelist lisovací na  nerez ke kleštím AKU po 1ks od každého průměru průměr 15mmm, 18mm, 22mm (např Rothenberger).</t>
  </si>
  <si>
    <t>Čelist lisovací na  měď ke kleštím AKU  po 1ks každého průměru 15mm,18mm,22mm (např Rothenberger).</t>
  </si>
  <si>
    <t xml:space="preserve">Řezák obkladů a dlažeb velký - profesionální řezačka na keramické obklady a dlažby, vhodná i pro slinuté materiály. Jednoduchý vodící systém páky s multifunkční řezací a lámací hlavou, umožňující lámání v různých místech řezu - délka řezaného materiálu minimálně 750 mm s možností diagonálního řezu,  hmotnost řezáku minimálně 10 kg. (Např. provedení obdobné jako RUBI Profesionální řezačka TP-75-S)  </t>
  </si>
  <si>
    <t>Závitořezná hlava G 1/2"</t>
  </si>
  <si>
    <t>Závitořezná hlava G 3/4"</t>
  </si>
  <si>
    <t>Sada soustružnických nožů 25/25 mm 8 ks</t>
  </si>
  <si>
    <t>Náhradní kolečko do řezačky obkladů a dlažeb (k řezáčce viz  řezák obkladů a dlažeb velký - profesionální řezačka na keramické obklady a dlažby - předchozí položka)</t>
  </si>
  <si>
    <t>Sada (4 ks) nožů typu TERSA délka 630 mm do tloušťkovací frézky na dřevo</t>
  </si>
  <si>
    <t>Pilový kotouč do rozřezávací pily na dřevo - pilový kotouč z tvrdokovu D-300*3,4/2,2/z=28, otvor pilového kotouče 80mm</t>
  </si>
  <si>
    <t>Vrtáky z tvrdokovu do kolíkovačky průměr 8 mm (12xL, 13xP), a vrtáky do kolíkovačky průměr 6 mm (10xL, 10xP) pro opracování dřeva</t>
  </si>
  <si>
    <t>Pilový kotouč 250 mm vhodný pro příčné a podélné řezání masivního dřeva na kombinovaném stroji</t>
  </si>
  <si>
    <t xml:space="preserve">Pilový kotouč pro formátování aglomerovaných materiálů (na bázi dřeva) typu LTD </t>
  </si>
  <si>
    <t>pilový kotouč předřezový skládaný 12+12 zubů pro formátování aglomerovaných materiálů typu LTD, vnitřní průměr 20mm a vnější průměr 125mm.</t>
  </si>
  <si>
    <t>Pilový kotouč D-500mm pro podélné i příčné řezání masivního dřeva</t>
  </si>
  <si>
    <t>Vodováha dl. 400 mm , horizontální a vertikální libela, materiál lehký kov, přesnost 0,5 mm/1m, PROFI</t>
  </si>
  <si>
    <t>Vodováha dl. 600 mm , horizontální a vertikální libela, materiál lehký kov, přesnost 0,5 mm/1m, PROFI</t>
  </si>
  <si>
    <t>Vodováha dl. 800 mm , horizontální a vertikální libela, materiál lehký kov, přesnost 0,5 mm/1m, PROFI</t>
  </si>
  <si>
    <t>Vodováha dl. 1000 mm , horizontální a vertikální libela, materiál lehký kov, přesnost 0,5 mm/1m, PROFI</t>
  </si>
  <si>
    <t>Vodováha dl. 1200 mm , horizontální a vertikální libela, materiál lehký kov, přesnost 0,5 mm/1m, PROFI</t>
  </si>
  <si>
    <t>Vodováha dl. 1800 mm , horizontální a vertikální libela, materiál lehký kov, přesnost 0,5 mm/1m, PROFI</t>
  </si>
  <si>
    <t>Vodováha dl. 2000 mm , horizontální a vertikální libela, materiál lehký kov, přesnost 0,5 mm/1m, PROFI</t>
  </si>
  <si>
    <t>Dláto truhlářské ploché hraněné plastová rukojeť š. 16mm, PROFI</t>
  </si>
  <si>
    <t>Truhlářská svěrka 400mm, délka upnutí 400mm, hloubka upnutí 120mm, celková délka 528mm Pevné a suvné rameno ztužidla je vyrobeno z velmi kvalitního materiálu dle  normy EN 10025-2 materiál E335 (ČSN 11600), a roh pevného ramene je ohýbaný a má vnější zaoblení nejméně r=60mm, rukojeť dřevěná., PROFI</t>
  </si>
  <si>
    <t>Truhlářská svěrka 800mm, délka upnutí 800mm, hloubka upnutí 165mm, celková délka 945mm Pevné a suvné rameno ztužidla je vyrobeno z velmi kvalitního materiálu dle  normy EN 10025-2 materiál E335 (ČSN 11600), a roh pevného ramene je ohýbaný a má vnější zaoblení nejméně r=60mm, rukojeť dřevěná., PROFI</t>
  </si>
  <si>
    <t>Truhlářská svěrka 1000mm, délka upnutí 1000mm, hloubka upnutí 165mm, celková délka 1140mm. Pevné a suvné rameno ztužidla je vyrobeno z velmi kvalitního materiálu dle  normy EN 10025-2 materiál E335 (ČSN 11600), a roh pevného ramene je ohýbaný a má vnější zaoblení nejméně r=60mm, rukojeť dřevěná., PROFI</t>
  </si>
  <si>
    <t>Litinový hoblík Hoblík 44 x 240 mm, šířka záběru min. 44mm, Litinové tělo, frézovaná pracovní plocha, plně nastavitelný hmotnost cca 1,7kg, , PROFI</t>
  </si>
  <si>
    <t>Truhlářský celokovový nerezový úhelník: Robustní, hliníková rukojeť s širokou zarážkou. Délka 250mm s dobře čitelnou odolnou proti otěru milimetrovou stupnicí. , PROFI</t>
  </si>
  <si>
    <t>Náhradní list do rámové pily – Universal, délka listu 600 mm, rozteč otvorů v listu 570 mm, rozteč zubů 2,0 mm., PROFI</t>
  </si>
  <si>
    <t>Pila zářezka s velmi jemným zubem určená pro konstrukční spoje s velmi čistým řezem, má extra tenký pilový list s vysokým obsahem hliníku. Pevná záda high-tech s obsahem nerezovén oceli. Výborná kontrola řezu. Lakovaná dřevěná rukojeť. Rozměry: - délka listu 200 mm, celková délka 345 mm, hloubka řezu 42 mm, tloušťka listu 0,40 mm, rozestup ozubení 0,55 mm, trapézové ozubení 1 mm., PROFI</t>
  </si>
  <si>
    <t>Pojízdný rozkládací box na nářadí, se zásuvkami,  rozkládací na samostatně přenosné tři boxy,  alespoň jedna zásuvka uzamykatelná, na 7“ kolečkách, zásuvky na kuličkových ložiskách a s odolnou  hliníkovou teleskopickou rukojetí., PROFI</t>
  </si>
  <si>
    <t>Vrták dlabací strojní D-20mm, průměr stopky 16mm, PROFI</t>
  </si>
  <si>
    <t>Hladítko nerezové 270x130 mm hladké - dvousložková rukojeť, PROFI</t>
  </si>
  <si>
    <t>Hladítko nerezové 270x130 mm zub 4mm plastová rukojeť, PROFI</t>
  </si>
  <si>
    <t>Hladítko nerezové 270x130 mm zub 6mm plastová rukojeť, PROFI</t>
  </si>
  <si>
    <t>Hladítko nerezové 270x130 mm zub 8mm plastová rukojeť, PROFI</t>
  </si>
  <si>
    <t>Lžíce zednická ocelová 180 x 130 mm s dřevěnou ručkou</t>
  </si>
  <si>
    <t>Lžíce zednická nerez 180x125mm s gum.ručkou , PROFI</t>
  </si>
  <si>
    <t>Zkoušečka  Vadas 12 - 690 V AC/DC</t>
  </si>
  <si>
    <t>Plátek do pily - pilový list na železo dl. 300 mm, oboustranný</t>
  </si>
  <si>
    <t>Sada pilníků 3 dílná 250/2  cena za celou sadu</t>
  </si>
  <si>
    <t>Svěrák křížový  š. 125 mm, délka čelisti 105 mm k upevnění na ponk</t>
  </si>
  <si>
    <t>Důlčík šestihranný  DN 120/10/4 mm</t>
  </si>
  <si>
    <t>Měřítko ocelové dl. 300 mm</t>
  </si>
  <si>
    <t>Měřítko ocelové dl. 600 mm</t>
  </si>
  <si>
    <t>Cena za ks vč. DPH</t>
  </si>
  <si>
    <t>Cena celkem vč. DPH</t>
  </si>
  <si>
    <t>Celková nabídková cena za předmět plnění zakázky</t>
  </si>
  <si>
    <t>Příloha č. 2</t>
  </si>
  <si>
    <t>Obchodní jméno</t>
  </si>
  <si>
    <t>Právní forma</t>
  </si>
  <si>
    <t>Sídlo</t>
  </si>
  <si>
    <t>IČO</t>
  </si>
  <si>
    <t>DIČ</t>
  </si>
  <si>
    <t>Identifikace uchazeče</t>
  </si>
  <si>
    <t xml:space="preserve">Kontaktní osoba </t>
  </si>
  <si>
    <t>E-mail</t>
  </si>
  <si>
    <t>Hladítko dřevěné cca 4000 x 150 mm plastová rukojeť, PROFI</t>
  </si>
  <si>
    <t xml:space="preserve">„Dodávka nářadí, strojů a přístrojů - IKAP2                                                        </t>
  </si>
  <si>
    <t>…………………………………………………………………….…...………….</t>
  </si>
  <si>
    <t>razítko a podpis oprávněného zástupce uchazeče</t>
  </si>
  <si>
    <t xml:space="preserve">„Dodávka nářadí, strojů a přístrojů - IKAP2   </t>
  </si>
  <si>
    <t>Krycí list a cenová nabídka</t>
  </si>
  <si>
    <t>Telefon</t>
  </si>
  <si>
    <r>
      <t xml:space="preserve">Pila pokosová na kov řezná kapacita min. 100/100 mm, průměr  kotouče minimálně 355 mm se zuby s destičkami karbidu. </t>
    </r>
    <r>
      <rPr>
        <b/>
        <sz val="8"/>
        <color rgb="FFFF0000"/>
        <rFont val="Calibri"/>
        <family val="2"/>
        <charset val="238"/>
      </rPr>
      <t>Dodat technický list</t>
    </r>
  </si>
  <si>
    <r>
      <t xml:space="preserve">Pásová pila na kov mobilní,  motor 230 V, min. 300 W (např. Pilana PMS 130/130 MO, nebo ARG 105 mobil PILOUS) minimální rozměr řezaného mat. 127 mm, hmotnost pily od 20 do 31 Kg. </t>
    </r>
    <r>
      <rPr>
        <b/>
        <sz val="8"/>
        <color rgb="FFFF0000"/>
        <rFont val="Calibri"/>
        <family val="2"/>
        <charset val="238"/>
      </rPr>
      <t>Dodat technický list</t>
    </r>
  </si>
  <si>
    <r>
      <t xml:space="preserve">Ruční bruska pásová na dřevo: Rychlá možnost výměny brusného pásu, Celovlnná elektronika Vario-Tacho-Constamatic (VTC) k práci s rychlostmi pásu odpovídajícími materiálu, které zůstávají i při zatížení konstantní, Regulátor k nastavení předvolby rychlosti pásu, antistatický sáček na prach k práci bez připojení vysavače, podélný doraz, součástí dodávky stojan pro stacionární použití. Točivý moment min. 12Nm, Brusný pás 75*533mm, jmenovitý příkon min. 1.010W . </t>
    </r>
    <r>
      <rPr>
        <b/>
        <sz val="8"/>
        <color rgb="FFFF0000"/>
        <rFont val="Calibri"/>
        <family val="2"/>
        <charset val="238"/>
      </rPr>
      <t>Dodat technický list</t>
    </r>
  </si>
  <si>
    <r>
      <t xml:space="preserve">Lamelovací frézka malá: snadné a rychlé nastavení úhlu a hloubky frézování, přípravek k připojení odsávání, příkon min. 900W,nezatížené otáčky min. 10.000ot/min, hmotnost cca 2.900g, úroveň akustického tlaku max.  91dB, úroveň akustického výkonu max. 104dB, hloubka frézování min. 20mm, Součástí dodávky drážkovací fréza 100*22*4mm, hlava pro nástroj na lodičky, vodící pravítko k hlavě pro pro nástroj pro lodičky, nástroj pro lodičkovou drážku. </t>
    </r>
    <r>
      <rPr>
        <b/>
        <sz val="8"/>
        <color rgb="FFFF0000"/>
        <rFont val="Calibri"/>
        <family val="2"/>
        <charset val="238"/>
      </rPr>
      <t>Dodat technický list</t>
    </r>
  </si>
  <si>
    <r>
      <t xml:space="preserve">Souprava pojízdného  lešení pracovní výška min. 5,2 m, půdorysný rozměr plošiny minimálně 750 x 2000 mm, maximálně 1200 x 2800 mm, hmotnost maximálně 150 kg (například Stabilo 10 výrobce  Alfix). </t>
    </r>
    <r>
      <rPr>
        <b/>
        <sz val="8"/>
        <color rgb="FFFF0000"/>
        <rFont val="Calibri"/>
        <family val="2"/>
        <charset val="238"/>
      </rPr>
      <t>Dodat technický list</t>
    </r>
  </si>
  <si>
    <r>
      <t>Úhlová bruska 125mm, motor min. 720 W s výrazně zvýšenou odolností proti vysokým teplotám, velmi odolná převodovka, Speciální protiprachová úprava motoru, ergonomicky tvarované rukojeti, malým rozměrům převodové skříně a boční rukojeti pod úhlem 20°, ochranný kryt, příkon min. 720W, ot 11.000 min-1, průměr kotouče 125mm (pro opracování keramických materiálů).</t>
    </r>
    <r>
      <rPr>
        <b/>
        <sz val="8"/>
        <color rgb="FFFF0000"/>
        <rFont val="Calibri"/>
        <family val="2"/>
        <charset val="238"/>
      </rPr>
      <t xml:space="preserve"> Dodat technický list</t>
    </r>
  </si>
  <si>
    <t>Odstraňovač izolace  s háčkem  DN 8-28 mm dl. cca 170 mm</t>
  </si>
  <si>
    <t>Dláto truhlářské ploché hraněné plastová rukojeť š. 12mm, PROFI</t>
  </si>
  <si>
    <r>
      <t xml:space="preserve">Elektrická diamantová pila na menší formáty keramických obkladů a dlažeb. Dia kotouč průměr min. 180 mm. Možnost řezu pod úhlem 45 st. Technické parametry:Průměr (mm):  cca 180,  Tloušťka řezaného materiálu max. (mm): 22, Napětí (V/Hz): 230/50O tvor/uchyt 22,2 mm, rozměr cca 400 x 400 mm, příkon min. 500 W, hmotnost do 12 kg. (např. ND-180-SMART/Brico). </t>
    </r>
    <r>
      <rPr>
        <b/>
        <sz val="8"/>
        <color rgb="FFFF0000"/>
        <rFont val="Calibri"/>
        <family val="2"/>
        <charset val="238"/>
      </rPr>
      <t>Dodat technický list</t>
    </r>
  </si>
  <si>
    <r>
      <t xml:space="preserve">Lamelovací frézka založena na základě osvědčeného originálu od vynálezce tohoto systému. Perfektní kombinaci rychlosti a všestrannosti. Základní deska a menší s viditelnou úhlovou stupnicí a nastavením výšky. Stavitelná hloubka s 6 polohami. Přední stavitelný stůl 0-90, 22,5, 45, 67,5 stupňů. Centrální aretace pro snadnou výměnu nástroje. Motor min. 780 W. Dodávka v systaineru. Drážkovací fréza HW pr. 100* 4, zubů 6, hmotnost cca 3,1kg, hloubka frézování min. 20mm, Součástí dodávky Drážkovací fréza 100*22*4mm, hlava pro nástroj na lodičky, vodící pravítko k hlavě pro nástroj pro lodičky, nástroj pro lodičkovou drážku. </t>
    </r>
    <r>
      <rPr>
        <b/>
        <sz val="8"/>
        <color rgb="FFFF0000"/>
        <rFont val="Calibri"/>
        <family val="2"/>
        <charset val="238"/>
      </rPr>
      <t>Dodat technický list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</si>
</sst>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3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6"/>
      <color rgb="FFA6A6A6"/>
      <name val="Calibri"/>
      <family val="2"/>
      <charset val="238"/>
    </font>
    <font>
      <b/>
      <sz val="6"/>
      <color rgb="FFA6A6A6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u/>
      <sz val="10"/>
      <color indexed="12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  <font>
      <b/>
      <sz val="8"/>
      <color theme="0"/>
      <name val="Calibri"/>
      <family val="2"/>
      <charset val="238"/>
    </font>
    <font>
      <b/>
      <sz val="12"/>
      <color theme="0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8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vertical="top"/>
      <protection hidden="1"/>
    </xf>
    <xf numFmtId="0" fontId="10" fillId="2" borderId="0" xfId="0" applyFont="1" applyFill="1" applyBorder="1" applyAlignment="1" applyProtection="1">
      <alignment vertical="center" wrapTex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6" fillId="2" borderId="10" xfId="0" applyFont="1" applyFill="1" applyBorder="1" applyAlignment="1" applyProtection="1">
      <alignment horizontal="left"/>
      <protection hidden="1"/>
    </xf>
    <xf numFmtId="0" fontId="0" fillId="2" borderId="10" xfId="0" applyFill="1" applyBorder="1" applyProtection="1">
      <protection hidden="1"/>
    </xf>
    <xf numFmtId="0" fontId="0" fillId="2" borderId="10" xfId="0" applyFill="1" applyBorder="1" applyAlignment="1" applyProtection="1">
      <alignment vertical="center"/>
      <protection hidden="1"/>
    </xf>
    <xf numFmtId="0" fontId="7" fillId="2" borderId="10" xfId="0" applyFont="1" applyFill="1" applyBorder="1" applyAlignment="1" applyProtection="1">
      <alignment horizontal="right"/>
      <protection hidden="1"/>
    </xf>
    <xf numFmtId="0" fontId="0" fillId="2" borderId="0" xfId="0" applyFill="1" applyBorder="1" applyProtection="1"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alignment vertical="center"/>
      <protection hidden="1"/>
    </xf>
    <xf numFmtId="0" fontId="11" fillId="2" borderId="0" xfId="0" applyFont="1" applyFill="1" applyBorder="1" applyAlignment="1" applyProtection="1">
      <alignment vertical="center"/>
      <protection hidden="1"/>
    </xf>
    <xf numFmtId="3" fontId="11" fillId="2" borderId="0" xfId="0" applyNumberFormat="1" applyFont="1" applyFill="1" applyBorder="1" applyAlignment="1" applyProtection="1">
      <alignment vertical="center"/>
      <protection hidden="1"/>
    </xf>
    <xf numFmtId="0" fontId="12" fillId="2" borderId="0" xfId="1" applyFill="1" applyBorder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13" fillId="2" borderId="17" xfId="0" applyFont="1" applyFill="1" applyBorder="1" applyAlignment="1" applyProtection="1">
      <alignment horizontal="center" vertical="center" wrapText="1"/>
      <protection locked="0"/>
    </xf>
    <xf numFmtId="0" fontId="13" fillId="2" borderId="17" xfId="0" applyFont="1" applyFill="1" applyBorder="1" applyAlignment="1" applyProtection="1">
      <alignment horizontal="center" vertical="center"/>
      <protection locked="0"/>
    </xf>
    <xf numFmtId="0" fontId="13" fillId="2" borderId="20" xfId="0" applyFont="1" applyFill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hidden="1"/>
    </xf>
    <xf numFmtId="0" fontId="3" fillId="4" borderId="6" xfId="0" applyFont="1" applyFill="1" applyBorder="1" applyAlignment="1" applyProtection="1">
      <alignment horizontal="center" vertical="center" wrapText="1"/>
      <protection hidden="1"/>
    </xf>
    <xf numFmtId="0" fontId="1" fillId="4" borderId="5" xfId="0" applyFont="1" applyFill="1" applyBorder="1" applyAlignment="1" applyProtection="1">
      <alignment horizontal="center" vertical="center" wrapText="1"/>
      <protection hidden="1"/>
    </xf>
    <xf numFmtId="0" fontId="3" fillId="4" borderId="5" xfId="0" applyFont="1" applyFill="1" applyBorder="1" applyAlignment="1" applyProtection="1">
      <alignment horizontal="center" vertical="center" wrapText="1"/>
      <protection hidden="1"/>
    </xf>
    <xf numFmtId="164" fontId="0" fillId="4" borderId="6" xfId="0" applyNumberFormat="1" applyFont="1" applyFill="1" applyBorder="1" applyAlignment="1" applyProtection="1">
      <alignment horizontal="right" vertical="center" wrapText="1"/>
      <protection hidden="1"/>
    </xf>
    <xf numFmtId="164" fontId="0" fillId="4" borderId="5" xfId="0" applyNumberFormat="1" applyFont="1" applyFill="1" applyBorder="1" applyAlignment="1" applyProtection="1">
      <alignment horizontal="right" vertical="center" wrapText="1"/>
      <protection hidden="1"/>
    </xf>
    <xf numFmtId="0" fontId="19" fillId="2" borderId="17" xfId="0" applyFont="1" applyFill="1" applyBorder="1" applyAlignment="1" applyProtection="1">
      <alignment horizontal="center" vertical="center" wrapText="1"/>
      <protection locked="0"/>
    </xf>
    <xf numFmtId="0" fontId="20" fillId="2" borderId="17" xfId="0" applyFont="1" applyFill="1" applyBorder="1" applyAlignment="1" applyProtection="1">
      <alignment horizontal="center" vertical="center" wrapText="1"/>
      <protection locked="0"/>
    </xf>
    <xf numFmtId="0" fontId="21" fillId="5" borderId="5" xfId="0" applyFont="1" applyFill="1" applyBorder="1" applyAlignment="1" applyProtection="1">
      <alignment horizontal="center" vertical="center" wrapText="1"/>
      <protection hidden="1"/>
    </xf>
    <xf numFmtId="0" fontId="3" fillId="5" borderId="5" xfId="0" applyFont="1" applyFill="1" applyBorder="1" applyAlignment="1" applyProtection="1">
      <alignment horizontal="center" vertical="center" wrapText="1"/>
      <protection hidden="1"/>
    </xf>
    <xf numFmtId="0" fontId="1" fillId="5" borderId="5" xfId="0" applyFont="1" applyFill="1" applyBorder="1" applyAlignment="1" applyProtection="1">
      <alignment horizontal="center" vertical="center" wrapText="1"/>
      <protection hidden="1"/>
    </xf>
    <xf numFmtId="0" fontId="2" fillId="4" borderId="11" xfId="0" applyFont="1" applyFill="1" applyBorder="1" applyAlignment="1" applyProtection="1">
      <alignment horizontal="left" vertical="center" wrapText="1"/>
      <protection hidden="1"/>
    </xf>
    <xf numFmtId="0" fontId="2" fillId="4" borderId="12" xfId="0" applyFont="1" applyFill="1" applyBorder="1" applyAlignment="1" applyProtection="1">
      <alignment horizontal="left" vertical="center" wrapText="1"/>
      <protection hidden="1"/>
    </xf>
    <xf numFmtId="0" fontId="2" fillId="5" borderId="11" xfId="0" applyFont="1" applyFill="1" applyBorder="1" applyAlignment="1" applyProtection="1">
      <alignment horizontal="left" vertical="center" wrapText="1"/>
      <protection hidden="1"/>
    </xf>
    <xf numFmtId="0" fontId="2" fillId="5" borderId="12" xfId="0" applyFont="1" applyFill="1" applyBorder="1" applyAlignment="1" applyProtection="1">
      <alignment horizontal="left" vertical="center" wrapText="1"/>
      <protection hidden="1"/>
    </xf>
    <xf numFmtId="0" fontId="0" fillId="2" borderId="0" xfId="0" applyFont="1" applyFill="1" applyAlignment="1" applyProtection="1">
      <alignment horizontal="center" vertical="top" wrapText="1"/>
      <protection hidden="1"/>
    </xf>
    <xf numFmtId="0" fontId="16" fillId="3" borderId="7" xfId="0" applyFont="1" applyFill="1" applyBorder="1" applyAlignment="1" applyProtection="1">
      <alignment horizontal="center" vertical="top" wrapText="1"/>
      <protection hidden="1"/>
    </xf>
    <xf numFmtId="0" fontId="16" fillId="3" borderId="8" xfId="0" applyFont="1" applyFill="1" applyBorder="1" applyAlignment="1" applyProtection="1">
      <alignment horizontal="center" vertical="top" wrapText="1"/>
      <protection hidden="1"/>
    </xf>
    <xf numFmtId="164" fontId="15" fillId="3" borderId="7" xfId="0" applyNumberFormat="1" applyFont="1" applyFill="1" applyBorder="1" applyAlignment="1" applyProtection="1">
      <alignment horizontal="center"/>
      <protection hidden="1"/>
    </xf>
    <xf numFmtId="164" fontId="15" fillId="3" borderId="8" xfId="0" applyNumberFormat="1" applyFont="1" applyFill="1" applyBorder="1" applyAlignment="1" applyProtection="1">
      <alignment horizontal="center"/>
      <protection hidden="1"/>
    </xf>
    <xf numFmtId="164" fontId="15" fillId="3" borderId="9" xfId="0" applyNumberFormat="1" applyFont="1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10" fillId="4" borderId="16" xfId="0" applyFont="1" applyFill="1" applyBorder="1" applyAlignment="1" applyProtection="1">
      <alignment horizontal="left" vertical="center"/>
      <protection hidden="1"/>
    </xf>
    <xf numFmtId="0" fontId="10" fillId="4" borderId="5" xfId="0" applyFont="1" applyFill="1" applyBorder="1" applyAlignment="1" applyProtection="1">
      <alignment horizontal="left" vertical="center"/>
      <protection hidden="1"/>
    </xf>
    <xf numFmtId="0" fontId="10" fillId="4" borderId="18" xfId="0" applyFont="1" applyFill="1" applyBorder="1" applyAlignment="1" applyProtection="1">
      <alignment horizontal="left" vertical="center"/>
      <protection hidden="1"/>
    </xf>
    <xf numFmtId="0" fontId="10" fillId="4" borderId="19" xfId="0" applyFont="1" applyFill="1" applyBorder="1" applyAlignment="1" applyProtection="1">
      <alignment horizontal="left" vertical="center"/>
      <protection hidden="1"/>
    </xf>
    <xf numFmtId="0" fontId="10" fillId="4" borderId="16" xfId="0" applyFont="1" applyFill="1" applyBorder="1" applyAlignment="1" applyProtection="1">
      <alignment horizontal="left" vertical="center" wrapText="1"/>
      <protection hidden="1"/>
    </xf>
    <xf numFmtId="0" fontId="10" fillId="4" borderId="5" xfId="0" applyFont="1" applyFill="1" applyBorder="1" applyAlignment="1" applyProtection="1">
      <alignment horizontal="left" vertical="center" wrapText="1"/>
      <protection hidden="1"/>
    </xf>
    <xf numFmtId="0" fontId="2" fillId="4" borderId="21" xfId="0" applyFont="1" applyFill="1" applyBorder="1" applyAlignment="1" applyProtection="1">
      <alignment horizontal="left" vertical="center" wrapText="1"/>
      <protection hidden="1"/>
    </xf>
    <xf numFmtId="0" fontId="2" fillId="4" borderId="22" xfId="0" applyFont="1" applyFill="1" applyBorder="1" applyAlignment="1" applyProtection="1">
      <alignment horizontal="left" vertical="center" wrapText="1"/>
      <protection hidden="1"/>
    </xf>
    <xf numFmtId="0" fontId="18" fillId="3" borderId="23" xfId="0" applyFont="1" applyFill="1" applyBorder="1" applyAlignment="1" applyProtection="1">
      <alignment horizontal="center" vertical="center" wrapText="1"/>
      <protection hidden="1"/>
    </xf>
    <xf numFmtId="0" fontId="18" fillId="3" borderId="2" xfId="0" applyFont="1" applyFill="1" applyBorder="1" applyAlignment="1" applyProtection="1">
      <alignment horizontal="center" vertical="center" wrapText="1"/>
      <protection hidden="1"/>
    </xf>
    <xf numFmtId="0" fontId="18" fillId="3" borderId="24" xfId="0" applyFont="1" applyFill="1" applyBorder="1" applyAlignment="1" applyProtection="1">
      <alignment horizontal="center" vertical="center" wrapText="1"/>
      <protection hidden="1"/>
    </xf>
    <xf numFmtId="0" fontId="18" fillId="3" borderId="4" xfId="0" applyFont="1" applyFill="1" applyBorder="1" applyAlignment="1" applyProtection="1">
      <alignment horizontal="center" vertical="center" wrapText="1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9" xfId="0" applyFont="1" applyFill="1" applyBorder="1" applyAlignment="1" applyProtection="1">
      <alignment horizontal="center" vertical="center"/>
      <protection hidden="1"/>
    </xf>
    <xf numFmtId="0" fontId="10" fillId="4" borderId="13" xfId="0" applyFont="1" applyFill="1" applyBorder="1" applyAlignment="1" applyProtection="1">
      <alignment horizontal="left" vertical="center" wrapText="1"/>
      <protection hidden="1"/>
    </xf>
    <xf numFmtId="0" fontId="10" fillId="4" borderId="14" xfId="0" applyFont="1" applyFill="1" applyBorder="1" applyAlignment="1" applyProtection="1">
      <alignment horizontal="left" vertical="center" wrapText="1"/>
      <protection hidden="1"/>
    </xf>
    <xf numFmtId="0" fontId="8" fillId="2" borderId="0" xfId="0" applyFont="1" applyFill="1" applyAlignment="1" applyProtection="1">
      <alignment horizontal="center" vertical="center"/>
      <protection hidden="1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0" fontId="17" fillId="3" borderId="3" xfId="0" applyFont="1" applyFill="1" applyBorder="1" applyAlignment="1" applyProtection="1">
      <alignment horizontal="center" vertical="center" wrapText="1"/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381001</xdr:colOff>
      <xdr:row>1</xdr:row>
      <xdr:rowOff>28575</xdr:rowOff>
    </xdr:from>
    <xdr:to>
      <xdr:col>4</xdr:col>
      <xdr:colOff>685800</xdr:colOff>
      <xdr:row>2</xdr:row>
      <xdr:rowOff>1219200</xdr:rowOff>
    </xdr:to>
    <xdr:pic>
      <xdr:nvPicPr>
        <xdr:cNvPr id="2" name="Picture 2" descr="logolink_MSMT_VVV_hor_cb_c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6" y="219075"/>
          <a:ext cx="5553074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5"/>
  <sheetViews>
    <sheetView tabSelected="1" topLeftCell="A34" workbookViewId="0">
      <selection activeCell="C12" sqref="C12"/>
    </sheetView>
  </sheetViews>
  <sheetFormatPr defaultRowHeight="15"/>
  <cols>
    <col min="1" max="1" width="6.7109375" style="1" customWidth="1"/>
    <col min="2" max="2" width="12.85546875" style="1" customWidth="1"/>
    <col min="3" max="3" width="60.42578125" customWidth="1"/>
    <col min="4" max="4" width="5.42578125" style="1" customWidth="1"/>
    <col min="5" max="5" width="12.28515625" customWidth="1"/>
    <col min="6" max="6" width="13.42578125" customWidth="1"/>
  </cols>
  <sheetData>
    <row r="1" spans="1:6">
      <c r="A1" s="6" t="s">
        <v>65</v>
      </c>
      <c r="B1" s="6"/>
      <c r="C1" s="7"/>
      <c r="D1" s="8"/>
      <c r="E1" s="7"/>
      <c r="F1" s="9" t="s">
        <v>55</v>
      </c>
    </row>
    <row r="2" spans="1:6">
      <c r="A2" s="2"/>
      <c r="B2" s="2"/>
      <c r="C2" s="2"/>
      <c r="D2" s="2"/>
      <c r="E2" s="2"/>
      <c r="F2" s="2"/>
    </row>
    <row r="3" spans="1:6" ht="105.75" customHeight="1">
      <c r="A3" s="2"/>
      <c r="B3" s="2"/>
      <c r="C3" s="2"/>
      <c r="D3" s="2"/>
      <c r="E3" s="2"/>
      <c r="F3" s="2"/>
    </row>
    <row r="4" spans="1:6" ht="23.25">
      <c r="A4" s="62" t="s">
        <v>69</v>
      </c>
      <c r="B4" s="62"/>
      <c r="C4" s="62"/>
      <c r="D4" s="62"/>
      <c r="E4" s="62"/>
      <c r="F4" s="62"/>
    </row>
    <row r="5" spans="1:6" ht="15.75" thickBot="1">
      <c r="A5" s="2"/>
      <c r="B5" s="2"/>
      <c r="C5" s="2"/>
      <c r="D5" s="10"/>
      <c r="E5" s="10"/>
      <c r="F5" s="10"/>
    </row>
    <row r="6" spans="1:6" ht="27" thickBot="1">
      <c r="A6" s="57" t="s">
        <v>68</v>
      </c>
      <c r="B6" s="58"/>
      <c r="C6" s="58"/>
      <c r="D6" s="58"/>
      <c r="E6" s="58"/>
      <c r="F6" s="59"/>
    </row>
    <row r="7" spans="1:6">
      <c r="A7" s="2"/>
      <c r="B7" s="2"/>
      <c r="C7" s="2"/>
      <c r="D7" s="2"/>
      <c r="E7" s="2"/>
      <c r="F7" s="2"/>
    </row>
    <row r="8" spans="1:6" ht="16.5" thickBot="1">
      <c r="A8" s="3" t="s">
        <v>61</v>
      </c>
      <c r="B8" s="3"/>
      <c r="C8" s="2"/>
      <c r="D8" s="2"/>
      <c r="E8" s="2"/>
      <c r="F8" s="2"/>
    </row>
    <row r="9" spans="1:6" ht="15.75" customHeight="1">
      <c r="A9" s="60" t="s">
        <v>56</v>
      </c>
      <c r="B9" s="61"/>
      <c r="C9" s="22"/>
      <c r="D9" s="4"/>
      <c r="E9" s="11"/>
      <c r="F9" s="11"/>
    </row>
    <row r="10" spans="1:6" ht="15.75" customHeight="1">
      <c r="A10" s="49" t="s">
        <v>57</v>
      </c>
      <c r="B10" s="50"/>
      <c r="C10" s="29"/>
      <c r="D10" s="4"/>
      <c r="E10" s="12"/>
      <c r="F10" s="12"/>
    </row>
    <row r="11" spans="1:6" ht="15.75">
      <c r="A11" s="49" t="s">
        <v>58</v>
      </c>
      <c r="B11" s="50"/>
      <c r="C11" s="30"/>
      <c r="D11" s="4"/>
      <c r="E11" s="12"/>
      <c r="F11" s="12"/>
    </row>
    <row r="12" spans="1:6" ht="15.75">
      <c r="A12" s="49" t="s">
        <v>59</v>
      </c>
      <c r="B12" s="50"/>
      <c r="C12" s="19"/>
      <c r="D12" s="4"/>
      <c r="E12" s="13"/>
      <c r="F12" s="13"/>
    </row>
    <row r="13" spans="1:6" ht="15.75">
      <c r="A13" s="49" t="s">
        <v>60</v>
      </c>
      <c r="B13" s="50"/>
      <c r="C13" s="19"/>
      <c r="D13" s="4"/>
      <c r="E13" s="13"/>
      <c r="F13" s="13"/>
    </row>
    <row r="14" spans="1:6" ht="15.75">
      <c r="A14" s="45" t="s">
        <v>70</v>
      </c>
      <c r="B14" s="46"/>
      <c r="C14" s="20"/>
      <c r="D14" s="5"/>
      <c r="E14" s="14"/>
      <c r="F14" s="13"/>
    </row>
    <row r="15" spans="1:6" ht="15.75">
      <c r="A15" s="45" t="s">
        <v>63</v>
      </c>
      <c r="B15" s="46"/>
      <c r="C15" s="20"/>
      <c r="D15" s="5"/>
      <c r="E15" s="15"/>
      <c r="F15" s="13"/>
    </row>
    <row r="16" spans="1:6" ht="16.5" thickBot="1">
      <c r="A16" s="47" t="s">
        <v>62</v>
      </c>
      <c r="B16" s="48"/>
      <c r="C16" s="21"/>
      <c r="D16" s="5"/>
      <c r="E16" s="13"/>
      <c r="F16" s="13"/>
    </row>
    <row r="17" spans="1:6" ht="6.75" customHeight="1" thickBot="1">
      <c r="A17" s="16"/>
      <c r="B17" s="16"/>
      <c r="C17" s="2"/>
      <c r="D17" s="16"/>
      <c r="E17" s="2"/>
      <c r="F17" s="2"/>
    </row>
    <row r="18" spans="1:6" ht="15" customHeight="1">
      <c r="A18" s="63" t="s">
        <v>0</v>
      </c>
      <c r="B18" s="53" t="s">
        <v>1</v>
      </c>
      <c r="C18" s="54"/>
      <c r="D18" s="63" t="s">
        <v>2</v>
      </c>
      <c r="E18" s="63" t="s">
        <v>52</v>
      </c>
      <c r="F18" s="63" t="s">
        <v>53</v>
      </c>
    </row>
    <row r="19" spans="1:6" ht="15.75" customHeight="1" thickBot="1">
      <c r="A19" s="64"/>
      <c r="B19" s="55"/>
      <c r="C19" s="56"/>
      <c r="D19" s="64"/>
      <c r="E19" s="64"/>
      <c r="F19" s="64"/>
    </row>
    <row r="20" spans="1:6" ht="35.25" customHeight="1">
      <c r="A20" s="23">
        <v>1</v>
      </c>
      <c r="B20" s="51" t="s">
        <v>3</v>
      </c>
      <c r="C20" s="52"/>
      <c r="D20" s="24">
        <v>10</v>
      </c>
      <c r="E20" s="17"/>
      <c r="F20" s="27">
        <f>E20*D20</f>
        <v>0</v>
      </c>
    </row>
    <row r="21" spans="1:6" ht="24.75" customHeight="1">
      <c r="A21" s="25">
        <v>2</v>
      </c>
      <c r="B21" s="34" t="s">
        <v>4</v>
      </c>
      <c r="C21" s="35"/>
      <c r="D21" s="26">
        <v>2</v>
      </c>
      <c r="E21" s="18"/>
      <c r="F21" s="28">
        <f t="shared" ref="F21:F79" si="0">E21*D21</f>
        <v>0</v>
      </c>
    </row>
    <row r="22" spans="1:6" ht="21" customHeight="1">
      <c r="A22" s="25">
        <v>3</v>
      </c>
      <c r="B22" s="34" t="s">
        <v>5</v>
      </c>
      <c r="C22" s="35"/>
      <c r="D22" s="26">
        <v>4</v>
      </c>
      <c r="E22" s="18"/>
      <c r="F22" s="28">
        <f t="shared" si="0"/>
        <v>0</v>
      </c>
    </row>
    <row r="23" spans="1:6" ht="21.75" customHeight="1">
      <c r="A23" s="25">
        <v>4</v>
      </c>
      <c r="B23" s="34" t="s">
        <v>6</v>
      </c>
      <c r="C23" s="35"/>
      <c r="D23" s="26">
        <v>5</v>
      </c>
      <c r="E23" s="18"/>
      <c r="F23" s="28">
        <f t="shared" si="0"/>
        <v>0</v>
      </c>
    </row>
    <row r="24" spans="1:6" ht="21" customHeight="1">
      <c r="A24" s="31">
        <v>5</v>
      </c>
      <c r="B24" s="36" t="s">
        <v>72</v>
      </c>
      <c r="C24" s="37"/>
      <c r="D24" s="32">
        <v>1</v>
      </c>
      <c r="E24" s="18"/>
      <c r="F24" s="28">
        <f t="shared" si="0"/>
        <v>0</v>
      </c>
    </row>
    <row r="25" spans="1:6">
      <c r="A25" s="25">
        <v>6</v>
      </c>
      <c r="B25" s="34" t="s">
        <v>7</v>
      </c>
      <c r="C25" s="35"/>
      <c r="D25" s="26">
        <v>1</v>
      </c>
      <c r="E25" s="18"/>
      <c r="F25" s="28">
        <f t="shared" si="0"/>
        <v>0</v>
      </c>
    </row>
    <row r="26" spans="1:6" ht="22.5" customHeight="1">
      <c r="A26" s="25">
        <v>7</v>
      </c>
      <c r="B26" s="34" t="s">
        <v>8</v>
      </c>
      <c r="C26" s="35"/>
      <c r="D26" s="26">
        <v>3</v>
      </c>
      <c r="E26" s="18"/>
      <c r="F26" s="28">
        <f t="shared" si="0"/>
        <v>0</v>
      </c>
    </row>
    <row r="27" spans="1:6" ht="18" customHeight="1">
      <c r="A27" s="25">
        <v>8</v>
      </c>
      <c r="B27" s="34" t="s">
        <v>9</v>
      </c>
      <c r="C27" s="35"/>
      <c r="D27" s="26">
        <v>3</v>
      </c>
      <c r="E27" s="18"/>
      <c r="F27" s="28">
        <f t="shared" si="0"/>
        <v>0</v>
      </c>
    </row>
    <row r="28" spans="1:6" ht="23.25" customHeight="1">
      <c r="A28" s="33">
        <v>9</v>
      </c>
      <c r="B28" s="36" t="s">
        <v>71</v>
      </c>
      <c r="C28" s="37"/>
      <c r="D28" s="32">
        <v>1</v>
      </c>
      <c r="E28" s="18"/>
      <c r="F28" s="28">
        <f t="shared" si="0"/>
        <v>0</v>
      </c>
    </row>
    <row r="29" spans="1:6" ht="59.25" customHeight="1">
      <c r="A29" s="33">
        <v>10</v>
      </c>
      <c r="B29" s="36" t="s">
        <v>73</v>
      </c>
      <c r="C29" s="37"/>
      <c r="D29" s="32">
        <v>1</v>
      </c>
      <c r="E29" s="18"/>
      <c r="F29" s="28">
        <f t="shared" si="0"/>
        <v>0</v>
      </c>
    </row>
    <row r="30" spans="1:6" ht="58.5" customHeight="1">
      <c r="A30" s="33">
        <v>11</v>
      </c>
      <c r="B30" s="36" t="s">
        <v>74</v>
      </c>
      <c r="C30" s="37"/>
      <c r="D30" s="32">
        <v>1</v>
      </c>
      <c r="E30" s="18"/>
      <c r="F30" s="28">
        <f t="shared" si="0"/>
        <v>0</v>
      </c>
    </row>
    <row r="31" spans="1:6" ht="79.5" customHeight="1">
      <c r="A31" s="33">
        <v>12</v>
      </c>
      <c r="B31" s="36" t="s">
        <v>80</v>
      </c>
      <c r="C31" s="37"/>
      <c r="D31" s="32">
        <v>1</v>
      </c>
      <c r="E31" s="18"/>
      <c r="F31" s="28">
        <f t="shared" si="0"/>
        <v>0</v>
      </c>
    </row>
    <row r="32" spans="1:6" ht="54" customHeight="1">
      <c r="A32" s="25">
        <v>13</v>
      </c>
      <c r="B32" s="34" t="s">
        <v>10</v>
      </c>
      <c r="C32" s="35"/>
      <c r="D32" s="26">
        <v>1</v>
      </c>
      <c r="E32" s="18"/>
      <c r="F32" s="28">
        <f t="shared" si="0"/>
        <v>0</v>
      </c>
    </row>
    <row r="33" spans="1:6">
      <c r="A33" s="25">
        <v>14</v>
      </c>
      <c r="B33" s="34" t="s">
        <v>11</v>
      </c>
      <c r="C33" s="35"/>
      <c r="D33" s="26">
        <v>4</v>
      </c>
      <c r="E33" s="18"/>
      <c r="F33" s="28">
        <f t="shared" si="0"/>
        <v>0</v>
      </c>
    </row>
    <row r="34" spans="1:6">
      <c r="A34" s="25">
        <v>15</v>
      </c>
      <c r="B34" s="34" t="s">
        <v>12</v>
      </c>
      <c r="C34" s="35"/>
      <c r="D34" s="26">
        <v>4</v>
      </c>
      <c r="E34" s="18"/>
      <c r="F34" s="28">
        <f t="shared" si="0"/>
        <v>0</v>
      </c>
    </row>
    <row r="35" spans="1:6">
      <c r="A35" s="25">
        <v>16</v>
      </c>
      <c r="B35" s="34" t="s">
        <v>13</v>
      </c>
      <c r="C35" s="35"/>
      <c r="D35" s="26">
        <v>2</v>
      </c>
      <c r="E35" s="18"/>
      <c r="F35" s="28">
        <f t="shared" si="0"/>
        <v>0</v>
      </c>
    </row>
    <row r="36" spans="1:6" ht="49.5" customHeight="1">
      <c r="A36" s="33">
        <v>17</v>
      </c>
      <c r="B36" s="36" t="s">
        <v>79</v>
      </c>
      <c r="C36" s="37"/>
      <c r="D36" s="32">
        <v>1</v>
      </c>
      <c r="E36" s="18"/>
      <c r="F36" s="28">
        <f t="shared" si="0"/>
        <v>0</v>
      </c>
    </row>
    <row r="37" spans="1:6" ht="27" customHeight="1">
      <c r="A37" s="25">
        <v>18</v>
      </c>
      <c r="B37" s="34" t="s">
        <v>14</v>
      </c>
      <c r="C37" s="35"/>
      <c r="D37" s="26">
        <v>3</v>
      </c>
      <c r="E37" s="18"/>
      <c r="F37" s="28">
        <f t="shared" si="0"/>
        <v>0</v>
      </c>
    </row>
    <row r="38" spans="1:6">
      <c r="A38" s="25">
        <v>19</v>
      </c>
      <c r="B38" s="34" t="s">
        <v>15</v>
      </c>
      <c r="C38" s="35"/>
      <c r="D38" s="26">
        <v>1</v>
      </c>
      <c r="E38" s="18"/>
      <c r="F38" s="28">
        <f t="shared" si="0"/>
        <v>0</v>
      </c>
    </row>
    <row r="39" spans="1:6" ht="29.25" customHeight="1">
      <c r="A39" s="25">
        <v>20</v>
      </c>
      <c r="B39" s="34" t="s">
        <v>16</v>
      </c>
      <c r="C39" s="35"/>
      <c r="D39" s="26">
        <v>3</v>
      </c>
      <c r="E39" s="18"/>
      <c r="F39" s="28">
        <f t="shared" si="0"/>
        <v>0</v>
      </c>
    </row>
    <row r="40" spans="1:6" ht="23.25" customHeight="1">
      <c r="A40" s="25">
        <v>21</v>
      </c>
      <c r="B40" s="34" t="s">
        <v>17</v>
      </c>
      <c r="C40" s="35"/>
      <c r="D40" s="26">
        <v>45</v>
      </c>
      <c r="E40" s="18"/>
      <c r="F40" s="28">
        <f t="shared" si="0"/>
        <v>0</v>
      </c>
    </row>
    <row r="41" spans="1:6">
      <c r="A41" s="25">
        <v>22</v>
      </c>
      <c r="B41" s="34" t="s">
        <v>18</v>
      </c>
      <c r="C41" s="35"/>
      <c r="D41" s="26">
        <v>14</v>
      </c>
      <c r="E41" s="18"/>
      <c r="F41" s="28">
        <f t="shared" si="0"/>
        <v>0</v>
      </c>
    </row>
    <row r="42" spans="1:6">
      <c r="A42" s="25">
        <v>23</v>
      </c>
      <c r="B42" s="34" t="s">
        <v>19</v>
      </c>
      <c r="C42" s="35"/>
      <c r="D42" s="26">
        <v>5</v>
      </c>
      <c r="E42" s="18"/>
      <c r="F42" s="28">
        <f t="shared" si="0"/>
        <v>0</v>
      </c>
    </row>
    <row r="43" spans="1:6" ht="26.25" customHeight="1">
      <c r="A43" s="25">
        <v>24</v>
      </c>
      <c r="B43" s="34" t="s">
        <v>20</v>
      </c>
      <c r="C43" s="35"/>
      <c r="D43" s="26">
        <v>2</v>
      </c>
      <c r="E43" s="18"/>
      <c r="F43" s="28">
        <f t="shared" si="0"/>
        <v>0</v>
      </c>
    </row>
    <row r="44" spans="1:6">
      <c r="A44" s="25">
        <v>25</v>
      </c>
      <c r="B44" s="34" t="s">
        <v>21</v>
      </c>
      <c r="C44" s="35"/>
      <c r="D44" s="26">
        <v>2</v>
      </c>
      <c r="E44" s="18"/>
      <c r="F44" s="28">
        <f t="shared" si="0"/>
        <v>0</v>
      </c>
    </row>
    <row r="45" spans="1:6">
      <c r="A45" s="25">
        <v>26</v>
      </c>
      <c r="B45" s="34" t="s">
        <v>64</v>
      </c>
      <c r="C45" s="35"/>
      <c r="D45" s="26">
        <v>5</v>
      </c>
      <c r="E45" s="18"/>
      <c r="F45" s="28">
        <f t="shared" si="0"/>
        <v>0</v>
      </c>
    </row>
    <row r="46" spans="1:6">
      <c r="A46" s="25">
        <v>27</v>
      </c>
      <c r="B46" s="34" t="s">
        <v>22</v>
      </c>
      <c r="C46" s="35"/>
      <c r="D46" s="26">
        <v>4</v>
      </c>
      <c r="E46" s="18"/>
      <c r="F46" s="28">
        <f t="shared" si="0"/>
        <v>0</v>
      </c>
    </row>
    <row r="47" spans="1:6">
      <c r="A47" s="25">
        <v>28</v>
      </c>
      <c r="B47" s="34" t="s">
        <v>23</v>
      </c>
      <c r="C47" s="35"/>
      <c r="D47" s="26">
        <v>4</v>
      </c>
      <c r="E47" s="18"/>
      <c r="F47" s="28">
        <f t="shared" si="0"/>
        <v>0</v>
      </c>
    </row>
    <row r="48" spans="1:6">
      <c r="A48" s="25">
        <v>29</v>
      </c>
      <c r="B48" s="34" t="s">
        <v>24</v>
      </c>
      <c r="C48" s="35"/>
      <c r="D48" s="26">
        <v>2</v>
      </c>
      <c r="E48" s="18"/>
      <c r="F48" s="28">
        <f t="shared" si="0"/>
        <v>0</v>
      </c>
    </row>
    <row r="49" spans="1:6">
      <c r="A49" s="25">
        <v>30</v>
      </c>
      <c r="B49" s="34" t="s">
        <v>25</v>
      </c>
      <c r="C49" s="35"/>
      <c r="D49" s="26">
        <v>2</v>
      </c>
      <c r="E49" s="18"/>
      <c r="F49" s="28">
        <f t="shared" si="0"/>
        <v>0</v>
      </c>
    </row>
    <row r="50" spans="1:6">
      <c r="A50" s="25">
        <v>31</v>
      </c>
      <c r="B50" s="34" t="s">
        <v>26</v>
      </c>
      <c r="C50" s="35"/>
      <c r="D50" s="26">
        <v>2</v>
      </c>
      <c r="E50" s="18"/>
      <c r="F50" s="28">
        <f t="shared" si="0"/>
        <v>0</v>
      </c>
    </row>
    <row r="51" spans="1:6">
      <c r="A51" s="25">
        <v>32</v>
      </c>
      <c r="B51" s="34" t="s">
        <v>27</v>
      </c>
      <c r="C51" s="35"/>
      <c r="D51" s="26">
        <v>2</v>
      </c>
      <c r="E51" s="18"/>
      <c r="F51" s="28">
        <f t="shared" si="0"/>
        <v>0</v>
      </c>
    </row>
    <row r="52" spans="1:6">
      <c r="A52" s="25">
        <v>33</v>
      </c>
      <c r="B52" s="34" t="s">
        <v>28</v>
      </c>
      <c r="C52" s="35"/>
      <c r="D52" s="26">
        <v>2</v>
      </c>
      <c r="E52" s="18"/>
      <c r="F52" s="28">
        <f t="shared" si="0"/>
        <v>0</v>
      </c>
    </row>
    <row r="53" spans="1:6" ht="37.5" customHeight="1">
      <c r="A53" s="33">
        <v>34</v>
      </c>
      <c r="B53" s="36" t="s">
        <v>75</v>
      </c>
      <c r="C53" s="37"/>
      <c r="D53" s="32">
        <v>1</v>
      </c>
      <c r="E53" s="18"/>
      <c r="F53" s="28">
        <f t="shared" si="0"/>
        <v>0</v>
      </c>
    </row>
    <row r="54" spans="1:6">
      <c r="A54" s="25">
        <v>35</v>
      </c>
      <c r="B54" s="34" t="s">
        <v>78</v>
      </c>
      <c r="C54" s="35"/>
      <c r="D54" s="26">
        <v>10</v>
      </c>
      <c r="E54" s="18"/>
      <c r="F54" s="28">
        <f t="shared" si="0"/>
        <v>0</v>
      </c>
    </row>
    <row r="55" spans="1:6">
      <c r="A55" s="25">
        <v>36</v>
      </c>
      <c r="B55" s="34" t="s">
        <v>29</v>
      </c>
      <c r="C55" s="35"/>
      <c r="D55" s="26">
        <v>10</v>
      </c>
      <c r="E55" s="18"/>
      <c r="F55" s="28">
        <f t="shared" si="0"/>
        <v>0</v>
      </c>
    </row>
    <row r="56" spans="1:6" ht="39" customHeight="1">
      <c r="A56" s="25">
        <v>37</v>
      </c>
      <c r="B56" s="34" t="s">
        <v>30</v>
      </c>
      <c r="C56" s="35"/>
      <c r="D56" s="26">
        <v>10</v>
      </c>
      <c r="E56" s="18"/>
      <c r="F56" s="28">
        <f t="shared" si="0"/>
        <v>0</v>
      </c>
    </row>
    <row r="57" spans="1:6" ht="39" customHeight="1">
      <c r="A57" s="25">
        <v>38</v>
      </c>
      <c r="B57" s="34" t="s">
        <v>31</v>
      </c>
      <c r="C57" s="35"/>
      <c r="D57" s="26">
        <v>10</v>
      </c>
      <c r="E57" s="18"/>
      <c r="F57" s="28">
        <f t="shared" si="0"/>
        <v>0</v>
      </c>
    </row>
    <row r="58" spans="1:6" ht="39" customHeight="1">
      <c r="A58" s="25">
        <v>39</v>
      </c>
      <c r="B58" s="34" t="s">
        <v>32</v>
      </c>
      <c r="C58" s="35"/>
      <c r="D58" s="26">
        <v>10</v>
      </c>
      <c r="E58" s="18"/>
      <c r="F58" s="28">
        <f t="shared" si="0"/>
        <v>0</v>
      </c>
    </row>
    <row r="59" spans="1:6" ht="26.25" customHeight="1">
      <c r="A59" s="25">
        <v>40</v>
      </c>
      <c r="B59" s="34" t="s">
        <v>33</v>
      </c>
      <c r="C59" s="35"/>
      <c r="D59" s="26">
        <v>5</v>
      </c>
      <c r="E59" s="18"/>
      <c r="F59" s="28">
        <f t="shared" si="0"/>
        <v>0</v>
      </c>
    </row>
    <row r="60" spans="1:6" ht="26.25" customHeight="1">
      <c r="A60" s="25">
        <v>41</v>
      </c>
      <c r="B60" s="34" t="s">
        <v>34</v>
      </c>
      <c r="C60" s="35"/>
      <c r="D60" s="26">
        <v>10</v>
      </c>
      <c r="E60" s="18"/>
      <c r="F60" s="28">
        <f t="shared" si="0"/>
        <v>0</v>
      </c>
    </row>
    <row r="61" spans="1:6" ht="26.25" customHeight="1">
      <c r="A61" s="25">
        <v>42</v>
      </c>
      <c r="B61" s="34" t="s">
        <v>35</v>
      </c>
      <c r="C61" s="35"/>
      <c r="D61" s="26">
        <v>10</v>
      </c>
      <c r="E61" s="18"/>
      <c r="F61" s="28">
        <f t="shared" si="0"/>
        <v>0</v>
      </c>
    </row>
    <row r="62" spans="1:6" ht="36.75" customHeight="1">
      <c r="A62" s="25">
        <v>43</v>
      </c>
      <c r="B62" s="34" t="s">
        <v>36</v>
      </c>
      <c r="C62" s="35"/>
      <c r="D62" s="26">
        <v>2</v>
      </c>
      <c r="E62" s="18"/>
      <c r="F62" s="28">
        <f t="shared" si="0"/>
        <v>0</v>
      </c>
    </row>
    <row r="63" spans="1:6" ht="36.75" customHeight="1">
      <c r="A63" s="25">
        <v>44</v>
      </c>
      <c r="B63" s="34" t="s">
        <v>37</v>
      </c>
      <c r="C63" s="35"/>
      <c r="D63" s="26">
        <v>1</v>
      </c>
      <c r="E63" s="18"/>
      <c r="F63" s="28">
        <f t="shared" si="0"/>
        <v>0</v>
      </c>
    </row>
    <row r="64" spans="1:6">
      <c r="A64" s="25">
        <v>45</v>
      </c>
      <c r="B64" s="34" t="s">
        <v>38</v>
      </c>
      <c r="C64" s="35"/>
      <c r="D64" s="26">
        <v>2</v>
      </c>
      <c r="E64" s="18"/>
      <c r="F64" s="28">
        <f t="shared" si="0"/>
        <v>0</v>
      </c>
    </row>
    <row r="65" spans="1:6" ht="54.75" customHeight="1">
      <c r="A65" s="33">
        <v>46</v>
      </c>
      <c r="B65" s="36" t="s">
        <v>76</v>
      </c>
      <c r="C65" s="37"/>
      <c r="D65" s="32">
        <v>2</v>
      </c>
      <c r="E65" s="18"/>
      <c r="F65" s="28">
        <f t="shared" si="0"/>
        <v>0</v>
      </c>
    </row>
    <row r="66" spans="1:6">
      <c r="A66" s="25">
        <v>47</v>
      </c>
      <c r="B66" s="34" t="s">
        <v>39</v>
      </c>
      <c r="C66" s="35"/>
      <c r="D66" s="26">
        <v>10</v>
      </c>
      <c r="E66" s="18"/>
      <c r="F66" s="28">
        <f t="shared" si="0"/>
        <v>0</v>
      </c>
    </row>
    <row r="67" spans="1:6">
      <c r="A67" s="25">
        <v>48</v>
      </c>
      <c r="B67" s="34" t="s">
        <v>40</v>
      </c>
      <c r="C67" s="35"/>
      <c r="D67" s="26">
        <v>10</v>
      </c>
      <c r="E67" s="18"/>
      <c r="F67" s="28">
        <f t="shared" si="0"/>
        <v>0</v>
      </c>
    </row>
    <row r="68" spans="1:6">
      <c r="A68" s="25">
        <v>49</v>
      </c>
      <c r="B68" s="34" t="s">
        <v>41</v>
      </c>
      <c r="C68" s="35"/>
      <c r="D68" s="26">
        <v>10</v>
      </c>
      <c r="E68" s="18"/>
      <c r="F68" s="28">
        <f t="shared" si="0"/>
        <v>0</v>
      </c>
    </row>
    <row r="69" spans="1:6">
      <c r="A69" s="25">
        <v>50</v>
      </c>
      <c r="B69" s="34" t="s">
        <v>42</v>
      </c>
      <c r="C69" s="35"/>
      <c r="D69" s="26">
        <v>10</v>
      </c>
      <c r="E69" s="18"/>
      <c r="F69" s="28">
        <f t="shared" si="0"/>
        <v>0</v>
      </c>
    </row>
    <row r="70" spans="1:6">
      <c r="A70" s="25">
        <v>51</v>
      </c>
      <c r="B70" s="34" t="s">
        <v>43</v>
      </c>
      <c r="C70" s="35"/>
      <c r="D70" s="26">
        <v>10</v>
      </c>
      <c r="E70" s="18"/>
      <c r="F70" s="28">
        <f t="shared" si="0"/>
        <v>0</v>
      </c>
    </row>
    <row r="71" spans="1:6">
      <c r="A71" s="25">
        <v>52</v>
      </c>
      <c r="B71" s="34" t="s">
        <v>44</v>
      </c>
      <c r="C71" s="35"/>
      <c r="D71" s="26">
        <v>10</v>
      </c>
      <c r="E71" s="18"/>
      <c r="F71" s="28">
        <f t="shared" si="0"/>
        <v>0</v>
      </c>
    </row>
    <row r="72" spans="1:6">
      <c r="A72" s="25">
        <v>53</v>
      </c>
      <c r="B72" s="34" t="s">
        <v>45</v>
      </c>
      <c r="C72" s="35"/>
      <c r="D72" s="26">
        <v>3</v>
      </c>
      <c r="E72" s="18"/>
      <c r="F72" s="28">
        <f t="shared" si="0"/>
        <v>0</v>
      </c>
    </row>
    <row r="73" spans="1:6">
      <c r="A73" s="25">
        <v>54</v>
      </c>
      <c r="B73" s="34" t="s">
        <v>77</v>
      </c>
      <c r="C73" s="35"/>
      <c r="D73" s="26">
        <v>10</v>
      </c>
      <c r="E73" s="18"/>
      <c r="F73" s="28">
        <f t="shared" si="0"/>
        <v>0</v>
      </c>
    </row>
    <row r="74" spans="1:6">
      <c r="A74" s="25">
        <v>55</v>
      </c>
      <c r="B74" s="34" t="s">
        <v>46</v>
      </c>
      <c r="C74" s="35"/>
      <c r="D74" s="26">
        <v>300</v>
      </c>
      <c r="E74" s="18"/>
      <c r="F74" s="28">
        <f t="shared" si="0"/>
        <v>0</v>
      </c>
    </row>
    <row r="75" spans="1:6">
      <c r="A75" s="25">
        <v>56</v>
      </c>
      <c r="B75" s="34" t="s">
        <v>47</v>
      </c>
      <c r="C75" s="35"/>
      <c r="D75" s="26">
        <v>10</v>
      </c>
      <c r="E75" s="18"/>
      <c r="F75" s="28">
        <f t="shared" si="0"/>
        <v>0</v>
      </c>
    </row>
    <row r="76" spans="1:6">
      <c r="A76" s="25">
        <v>57</v>
      </c>
      <c r="B76" s="34" t="s">
        <v>48</v>
      </c>
      <c r="C76" s="35"/>
      <c r="D76" s="26">
        <v>2</v>
      </c>
      <c r="E76" s="18"/>
      <c r="F76" s="28">
        <f t="shared" si="0"/>
        <v>0</v>
      </c>
    </row>
    <row r="77" spans="1:6">
      <c r="A77" s="25">
        <v>58</v>
      </c>
      <c r="B77" s="34" t="s">
        <v>49</v>
      </c>
      <c r="C77" s="35"/>
      <c r="D77" s="26">
        <v>10</v>
      </c>
      <c r="E77" s="18"/>
      <c r="F77" s="28">
        <f t="shared" si="0"/>
        <v>0</v>
      </c>
    </row>
    <row r="78" spans="1:6">
      <c r="A78" s="25">
        <v>59</v>
      </c>
      <c r="B78" s="34" t="s">
        <v>50</v>
      </c>
      <c r="C78" s="35"/>
      <c r="D78" s="26">
        <v>10</v>
      </c>
      <c r="E78" s="18"/>
      <c r="F78" s="28">
        <f t="shared" si="0"/>
        <v>0</v>
      </c>
    </row>
    <row r="79" spans="1:6">
      <c r="A79" s="25">
        <v>60</v>
      </c>
      <c r="B79" s="34" t="s">
        <v>51</v>
      </c>
      <c r="C79" s="35"/>
      <c r="D79" s="26">
        <v>10</v>
      </c>
      <c r="E79" s="18"/>
      <c r="F79" s="28">
        <f t="shared" si="0"/>
        <v>0</v>
      </c>
    </row>
    <row r="80" spans="1:6" ht="4.5" customHeight="1" thickBot="1">
      <c r="A80" s="16"/>
      <c r="B80" s="16"/>
      <c r="C80" s="2"/>
      <c r="D80" s="16"/>
      <c r="E80" s="2"/>
      <c r="F80" s="2"/>
    </row>
    <row r="81" spans="1:6" ht="19.5" thickBot="1">
      <c r="A81" s="39" t="s">
        <v>54</v>
      </c>
      <c r="B81" s="40"/>
      <c r="C81" s="40"/>
      <c r="D81" s="41">
        <f>SUM(F20:F80)</f>
        <v>0</v>
      </c>
      <c r="E81" s="42"/>
      <c r="F81" s="43"/>
    </row>
    <row r="82" spans="1:6">
      <c r="A82" s="16"/>
      <c r="B82" s="16"/>
      <c r="C82" s="2"/>
      <c r="D82" s="16"/>
      <c r="E82" s="2"/>
      <c r="F82" s="2"/>
    </row>
    <row r="83" spans="1:6">
      <c r="A83" s="16"/>
      <c r="B83" s="16"/>
      <c r="C83" s="2"/>
      <c r="D83" s="2"/>
      <c r="E83" s="2"/>
      <c r="F83" s="2"/>
    </row>
    <row r="84" spans="1:6">
      <c r="A84" s="16"/>
      <c r="B84" s="16"/>
      <c r="C84" s="2"/>
      <c r="D84" s="44" t="s">
        <v>66</v>
      </c>
      <c r="E84" s="44"/>
      <c r="F84" s="44"/>
    </row>
    <row r="85" spans="1:6">
      <c r="A85" s="16"/>
      <c r="B85" s="16"/>
      <c r="C85" s="2"/>
      <c r="D85" s="38" t="s">
        <v>67</v>
      </c>
      <c r="E85" s="38"/>
      <c r="F85" s="38"/>
    </row>
  </sheetData>
  <sheetProtection password="DDAE" sheet="1" objects="1" scenarios="1" selectLockedCells="1"/>
  <mergeCells count="79">
    <mergeCell ref="A6:F6"/>
    <mergeCell ref="A9:B9"/>
    <mergeCell ref="A10:B10"/>
    <mergeCell ref="A4:F4"/>
    <mergeCell ref="A18:A19"/>
    <mergeCell ref="D18:D19"/>
    <mergeCell ref="E18:E19"/>
    <mergeCell ref="F18:F19"/>
    <mergeCell ref="B28:C28"/>
    <mergeCell ref="A14:B14"/>
    <mergeCell ref="A15:B15"/>
    <mergeCell ref="A16:B16"/>
    <mergeCell ref="A11:B11"/>
    <mergeCell ref="A12:B12"/>
    <mergeCell ref="A13:B13"/>
    <mergeCell ref="B20:C20"/>
    <mergeCell ref="B21:C21"/>
    <mergeCell ref="B22:C22"/>
    <mergeCell ref="B23:C23"/>
    <mergeCell ref="B24:C24"/>
    <mergeCell ref="B25:C25"/>
    <mergeCell ref="B26:C26"/>
    <mergeCell ref="B27:C27"/>
    <mergeCell ref="B18:C19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58:C58"/>
    <mergeCell ref="B52:C52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3:C53"/>
    <mergeCell ref="B54:C54"/>
    <mergeCell ref="B55:C55"/>
    <mergeCell ref="B56:C56"/>
    <mergeCell ref="B57:C57"/>
    <mergeCell ref="D85:F85"/>
    <mergeCell ref="B71:C71"/>
    <mergeCell ref="B72:C72"/>
    <mergeCell ref="B73:C73"/>
    <mergeCell ref="B74:C74"/>
    <mergeCell ref="B75:C75"/>
    <mergeCell ref="B76:C76"/>
    <mergeCell ref="A81:C81"/>
    <mergeCell ref="D81:F81"/>
    <mergeCell ref="B77:C77"/>
    <mergeCell ref="B78:C78"/>
    <mergeCell ref="B79:C79"/>
    <mergeCell ref="D84:F84"/>
    <mergeCell ref="B70:C70"/>
    <mergeCell ref="B69:C69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3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A:</dc:creator>
  <cp:lastModifiedBy>A:</cp:lastModifiedBy>
  <cp:lastPrinted>2021-11-26T08:26:45Z</cp:lastPrinted>
  <dcterms:created xsi:type="dcterms:W3CDTF">2021-11-25T20:22:34Z</dcterms:created>
  <dcterms:modified xsi:type="dcterms:W3CDTF">2021-11-27T16:28:55Z</dcterms:modified>
</cp:coreProperties>
</file>